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M10" i="1"/>
  <c r="M9"/>
  <c r="M8"/>
  <c r="M4"/>
  <c r="M5"/>
  <c r="M6"/>
  <c r="M7"/>
  <c r="M3"/>
  <c r="B4"/>
  <c r="B5"/>
  <c r="B6"/>
  <c r="B7"/>
  <c r="B8"/>
  <c r="M11"/>
  <c r="A3"/>
  <c r="A4"/>
  <c r="A5"/>
  <c r="A6"/>
  <c r="A7"/>
  <c r="A8"/>
  <c r="A10"/>
</calcChain>
</file>

<file path=xl/sharedStrings.xml><?xml version="1.0" encoding="utf-8"?>
<sst xmlns="http://schemas.openxmlformats.org/spreadsheetml/2006/main" count="56" uniqueCount="36">
  <si>
    <t>湖口县疾控中心易耗品出入库验收使用登记表</t>
  </si>
  <si>
    <t>序号</t>
  </si>
  <si>
    <t>入库时间</t>
  </si>
  <si>
    <t>规格</t>
  </si>
  <si>
    <t>验收人</t>
  </si>
  <si>
    <t>出库时间</t>
  </si>
  <si>
    <t>领用科室</t>
  </si>
  <si>
    <t>领用人</t>
  </si>
  <si>
    <t>合格</t>
  </si>
  <si>
    <t>王先林</t>
  </si>
  <si>
    <t>单位</t>
    <phoneticPr fontId="1" type="noConversion"/>
  </si>
  <si>
    <t>验收数量</t>
    <phoneticPr fontId="1" type="noConversion"/>
  </si>
  <si>
    <t>验收情况</t>
    <phoneticPr fontId="1" type="noConversion"/>
  </si>
  <si>
    <t>领用数量</t>
    <phoneticPr fontId="1" type="noConversion"/>
  </si>
  <si>
    <t>金额（元）</t>
    <phoneticPr fontId="1" type="noConversion"/>
  </si>
  <si>
    <t>品名</t>
    <phoneticPr fontId="1" type="noConversion"/>
  </si>
  <si>
    <t>合  计</t>
    <phoneticPr fontId="1" type="noConversion"/>
  </si>
  <si>
    <t>单价（元）</t>
    <phoneticPr fontId="1" type="noConversion"/>
  </si>
  <si>
    <t>序号</t>
    <phoneticPr fontId="1" type="noConversion"/>
  </si>
  <si>
    <t>免洗手消毒液</t>
  </si>
  <si>
    <t>500ml</t>
  </si>
  <si>
    <t>84消毒液</t>
  </si>
  <si>
    <t>一次性手套</t>
  </si>
  <si>
    <t>中</t>
  </si>
  <si>
    <t>漂白粉</t>
  </si>
  <si>
    <t>50Kg</t>
  </si>
  <si>
    <t>漂白精片</t>
  </si>
  <si>
    <t>500g</t>
  </si>
  <si>
    <t>瓶</t>
    <phoneticPr fontId="1" type="noConversion"/>
  </si>
  <si>
    <t>双</t>
    <phoneticPr fontId="1" type="noConversion"/>
  </si>
  <si>
    <t>袋</t>
    <phoneticPr fontId="1" type="noConversion"/>
  </si>
  <si>
    <t>应急仓库</t>
    <phoneticPr fontId="1" type="noConversion"/>
  </si>
  <si>
    <t>灭蚊药</t>
    <phoneticPr fontId="1" type="noConversion"/>
  </si>
  <si>
    <t>双层叠帐法专用装备箱</t>
  </si>
  <si>
    <t>布雷图指数法专用装备箱</t>
  </si>
  <si>
    <t>套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</si>
</sst>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Tahoma"/>
      <family val="2"/>
    </font>
    <font>
      <sz val="9"/>
      <name val="Tahoma"/>
      <family val="2"/>
    </font>
    <font>
      <b/>
      <sz val="18"/>
      <color indexed="8"/>
      <name val="宋体"/>
      <charset val="134"/>
    </font>
    <font>
      <sz val="10.5"/>
      <color indexed="8"/>
      <name val="宋体"/>
      <charset val="134"/>
    </font>
    <font>
      <sz val="11"/>
      <name val="宋体"/>
      <charset val="134"/>
    </font>
    <font>
      <sz val="10.5"/>
      <name val="宋体"/>
      <charset val="134"/>
    </font>
    <font>
      <sz val="11"/>
      <color indexed="8"/>
      <name val="宋体"/>
      <charset val="134"/>
    </font>
    <font>
      <sz val="11"/>
      <color indexed="8"/>
      <name val="SimSu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justify" wrapText="1"/>
    </xf>
    <xf numFmtId="0" fontId="0" fillId="0" borderId="1" xfId="0" applyBorder="1"/>
    <xf numFmtId="0" fontId="7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"/>
  <sheetViews>
    <sheetView tabSelected="1" topLeftCell="B1" workbookViewId="0">
      <selection activeCell="Q4" sqref="Q4"/>
    </sheetView>
  </sheetViews>
  <sheetFormatPr defaultRowHeight="14.25"/>
  <cols>
    <col min="1" max="1" width="3.5" hidden="1" customWidth="1"/>
    <col min="2" max="2" width="4.25" customWidth="1"/>
    <col min="3" max="3" width="8.125" customWidth="1"/>
    <col min="4" max="4" width="16.125" customWidth="1"/>
    <col min="5" max="5" width="6.125" customWidth="1"/>
    <col min="6" max="6" width="4.75" customWidth="1"/>
    <col min="7" max="8" width="8.5" customWidth="1"/>
    <col min="9" max="9" width="7.125" customWidth="1"/>
    <col min="10" max="10" width="8.375" customWidth="1"/>
    <col min="11" max="11" width="7.875" customWidth="1"/>
    <col min="12" max="13" width="10" customWidth="1"/>
    <col min="14" max="14" width="8.25" customWidth="1"/>
    <col min="15" max="15" width="10.25" customWidth="1"/>
  </cols>
  <sheetData>
    <row r="1" spans="1:15" ht="58.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30" customHeight="1">
      <c r="A2" s="5" t="s">
        <v>1</v>
      </c>
      <c r="B2" s="5" t="s">
        <v>18</v>
      </c>
      <c r="C2" s="5" t="s">
        <v>2</v>
      </c>
      <c r="D2" s="5" t="s">
        <v>15</v>
      </c>
      <c r="E2" s="5" t="s">
        <v>3</v>
      </c>
      <c r="F2" s="5" t="s">
        <v>10</v>
      </c>
      <c r="G2" s="5" t="s">
        <v>11</v>
      </c>
      <c r="H2" s="5" t="s">
        <v>12</v>
      </c>
      <c r="I2" s="5" t="s">
        <v>4</v>
      </c>
      <c r="J2" s="5" t="s">
        <v>5</v>
      </c>
      <c r="K2" s="5" t="s">
        <v>13</v>
      </c>
      <c r="L2" s="5" t="s">
        <v>17</v>
      </c>
      <c r="M2" s="5" t="s">
        <v>14</v>
      </c>
      <c r="N2" s="5" t="s">
        <v>6</v>
      </c>
      <c r="O2" s="5" t="s">
        <v>7</v>
      </c>
    </row>
    <row r="3" spans="1:15" ht="30" customHeight="1">
      <c r="A3" s="2" t="e">
        <f>#REF!+1</f>
        <v>#REF!</v>
      </c>
      <c r="B3" s="2">
        <v>1</v>
      </c>
      <c r="C3" s="6">
        <v>20190325</v>
      </c>
      <c r="D3" s="6" t="s">
        <v>19</v>
      </c>
      <c r="E3" s="7" t="s">
        <v>20</v>
      </c>
      <c r="F3" s="6" t="s">
        <v>28</v>
      </c>
      <c r="G3" s="8">
        <v>20</v>
      </c>
      <c r="H3" s="6" t="s">
        <v>8</v>
      </c>
      <c r="I3" s="6" t="s">
        <v>9</v>
      </c>
      <c r="J3" s="6">
        <v>20190325</v>
      </c>
      <c r="K3" s="6">
        <v>20</v>
      </c>
      <c r="L3" s="1">
        <v>40.5</v>
      </c>
      <c r="M3" s="2">
        <f>K3*L3</f>
        <v>810</v>
      </c>
      <c r="N3" s="12" t="s">
        <v>31</v>
      </c>
      <c r="O3" s="15"/>
    </row>
    <row r="4" spans="1:15" ht="30" customHeight="1">
      <c r="A4" s="2" t="e">
        <f>A3+1</f>
        <v>#REF!</v>
      </c>
      <c r="B4" s="2">
        <f>B3+1</f>
        <v>2</v>
      </c>
      <c r="C4" s="6">
        <v>20190325</v>
      </c>
      <c r="D4" s="6" t="s">
        <v>21</v>
      </c>
      <c r="E4" s="7" t="s">
        <v>20</v>
      </c>
      <c r="F4" s="6" t="s">
        <v>28</v>
      </c>
      <c r="G4" s="8">
        <v>90</v>
      </c>
      <c r="H4" s="6" t="s">
        <v>8</v>
      </c>
      <c r="I4" s="6" t="s">
        <v>9</v>
      </c>
      <c r="J4" s="6">
        <v>20190325</v>
      </c>
      <c r="K4" s="6">
        <v>90</v>
      </c>
      <c r="L4" s="1">
        <v>5.9</v>
      </c>
      <c r="M4" s="2">
        <f t="shared" ref="M4:M10" si="0">K4*L4</f>
        <v>531</v>
      </c>
      <c r="N4" s="13"/>
      <c r="O4" s="16"/>
    </row>
    <row r="5" spans="1:15" ht="30" customHeight="1">
      <c r="A5" s="2" t="e">
        <f>#REF!+1</f>
        <v>#REF!</v>
      </c>
      <c r="B5" s="2">
        <f>B4+1</f>
        <v>3</v>
      </c>
      <c r="C5" s="6">
        <v>20190325</v>
      </c>
      <c r="D5" s="6" t="s">
        <v>22</v>
      </c>
      <c r="E5" s="6" t="s">
        <v>23</v>
      </c>
      <c r="F5" s="6" t="s">
        <v>29</v>
      </c>
      <c r="G5" s="8">
        <v>100</v>
      </c>
      <c r="H5" s="6" t="s">
        <v>8</v>
      </c>
      <c r="I5" s="6" t="s">
        <v>9</v>
      </c>
      <c r="J5" s="6">
        <v>20190325</v>
      </c>
      <c r="K5" s="6">
        <v>100</v>
      </c>
      <c r="L5" s="1">
        <v>1.1000000000000001</v>
      </c>
      <c r="M5" s="2">
        <f t="shared" si="0"/>
        <v>110.00000000000001</v>
      </c>
      <c r="N5" s="13"/>
      <c r="O5" s="16"/>
    </row>
    <row r="6" spans="1:15" ht="30" customHeight="1">
      <c r="A6" s="2" t="e">
        <f>A5+1</f>
        <v>#REF!</v>
      </c>
      <c r="B6" s="2">
        <f>B5+1</f>
        <v>4</v>
      </c>
      <c r="C6" s="6">
        <v>20190502</v>
      </c>
      <c r="D6" s="6" t="s">
        <v>24</v>
      </c>
      <c r="E6" s="6" t="s">
        <v>25</v>
      </c>
      <c r="F6" s="6" t="s">
        <v>30</v>
      </c>
      <c r="G6" s="8">
        <v>15</v>
      </c>
      <c r="H6" s="6" t="s">
        <v>8</v>
      </c>
      <c r="I6" s="6" t="s">
        <v>9</v>
      </c>
      <c r="J6" s="6">
        <v>20190502</v>
      </c>
      <c r="K6" s="6">
        <v>15</v>
      </c>
      <c r="L6" s="1">
        <v>70</v>
      </c>
      <c r="M6" s="2">
        <f t="shared" si="0"/>
        <v>1050</v>
      </c>
      <c r="N6" s="13"/>
      <c r="O6" s="16"/>
    </row>
    <row r="7" spans="1:15" ht="30" customHeight="1">
      <c r="A7" s="2" t="e">
        <f>A6+1</f>
        <v>#REF!</v>
      </c>
      <c r="B7" s="2">
        <f>B6+1</f>
        <v>5</v>
      </c>
      <c r="C7" s="6">
        <v>20190502</v>
      </c>
      <c r="D7" s="6" t="s">
        <v>26</v>
      </c>
      <c r="E7" s="6" t="s">
        <v>27</v>
      </c>
      <c r="F7" s="6" t="s">
        <v>28</v>
      </c>
      <c r="G7" s="8">
        <v>140</v>
      </c>
      <c r="H7" s="6" t="s">
        <v>8</v>
      </c>
      <c r="I7" s="6" t="s">
        <v>9</v>
      </c>
      <c r="J7" s="6">
        <v>20190502</v>
      </c>
      <c r="K7" s="6">
        <v>140</v>
      </c>
      <c r="L7" s="1">
        <v>18</v>
      </c>
      <c r="M7" s="2">
        <f t="shared" si="0"/>
        <v>2520</v>
      </c>
      <c r="N7" s="13"/>
      <c r="O7" s="16"/>
    </row>
    <row r="8" spans="1:15" ht="30" customHeight="1">
      <c r="A8" s="2" t="e">
        <f>A7+1</f>
        <v>#REF!</v>
      </c>
      <c r="B8" s="2">
        <f>B7+1</f>
        <v>6</v>
      </c>
      <c r="C8" s="2">
        <v>20190909</v>
      </c>
      <c r="D8" s="1" t="s">
        <v>32</v>
      </c>
      <c r="E8" s="7" t="s">
        <v>20</v>
      </c>
      <c r="F8" s="6" t="s">
        <v>28</v>
      </c>
      <c r="G8" s="1">
        <v>40</v>
      </c>
      <c r="H8" s="6" t="s">
        <v>8</v>
      </c>
      <c r="I8" s="6" t="s">
        <v>9</v>
      </c>
      <c r="J8" s="2">
        <v>20190909</v>
      </c>
      <c r="K8" s="1">
        <v>40</v>
      </c>
      <c r="L8" s="1">
        <v>32.5</v>
      </c>
      <c r="M8" s="1">
        <f t="shared" si="0"/>
        <v>1300</v>
      </c>
      <c r="N8" s="13"/>
      <c r="O8" s="16"/>
    </row>
    <row r="9" spans="1:15" ht="30" customHeight="1">
      <c r="A9" s="2"/>
      <c r="B9" s="2">
        <v>7</v>
      </c>
      <c r="C9" s="2">
        <v>20190909</v>
      </c>
      <c r="D9" s="9" t="s">
        <v>33</v>
      </c>
      <c r="E9" s="7"/>
      <c r="F9" s="6" t="s">
        <v>35</v>
      </c>
      <c r="G9" s="1">
        <v>1</v>
      </c>
      <c r="H9" s="6" t="s">
        <v>8</v>
      </c>
      <c r="I9" s="6" t="s">
        <v>9</v>
      </c>
      <c r="J9" s="2">
        <v>20190909</v>
      </c>
      <c r="K9" s="1">
        <v>1</v>
      </c>
      <c r="L9" s="1">
        <v>1680</v>
      </c>
      <c r="M9" s="1">
        <f t="shared" si="0"/>
        <v>1680</v>
      </c>
      <c r="N9" s="13"/>
      <c r="O9" s="16"/>
    </row>
    <row r="10" spans="1:15" ht="30" customHeight="1">
      <c r="A10" s="2" t="e">
        <f>A8+1</f>
        <v>#REF!</v>
      </c>
      <c r="B10" s="2">
        <v>8</v>
      </c>
      <c r="C10" s="2">
        <v>20190909</v>
      </c>
      <c r="D10" s="9" t="s">
        <v>34</v>
      </c>
      <c r="E10" s="3"/>
      <c r="F10" s="6" t="s">
        <v>35</v>
      </c>
      <c r="G10" s="3">
        <v>1</v>
      </c>
      <c r="H10" s="6" t="s">
        <v>8</v>
      </c>
      <c r="I10" s="6" t="s">
        <v>9</v>
      </c>
      <c r="J10" s="2">
        <v>20190909</v>
      </c>
      <c r="K10" s="2">
        <v>1</v>
      </c>
      <c r="L10" s="2">
        <v>850</v>
      </c>
      <c r="M10" s="1">
        <f t="shared" si="0"/>
        <v>850</v>
      </c>
      <c r="N10" s="14"/>
      <c r="O10" s="17"/>
    </row>
    <row r="11" spans="1:15" ht="30" customHeight="1">
      <c r="A11" s="11" t="s">
        <v>16</v>
      </c>
      <c r="B11" s="11"/>
      <c r="C11" s="11"/>
      <c r="D11" s="4"/>
      <c r="E11" s="4"/>
      <c r="F11" s="4"/>
      <c r="G11" s="4"/>
      <c r="H11" s="4"/>
      <c r="I11" s="4"/>
      <c r="J11" s="4"/>
      <c r="K11" s="4"/>
      <c r="L11" s="4"/>
      <c r="M11" s="1">
        <f>SUM(M3:M10)</f>
        <v>8851</v>
      </c>
      <c r="N11" s="4"/>
      <c r="O11" s="4"/>
    </row>
  </sheetData>
  <mergeCells count="4">
    <mergeCell ref="A1:O1"/>
    <mergeCell ref="A11:C11"/>
    <mergeCell ref="N3:N10"/>
    <mergeCell ref="O3:O10"/>
  </mergeCells>
  <phoneticPr fontId="1" type="noConversion"/>
  <pageMargins left="0.92" right="0.85" top="1.07" bottom="0.4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cp:lastPrinted>2019-11-27T05:13:39Z</cp:lastPrinted>
  <dcterms:created xsi:type="dcterms:W3CDTF">2008-09-11T17:22:52Z</dcterms:created>
  <dcterms:modified xsi:type="dcterms:W3CDTF">2019-12-02T09:13:16Z</dcterms:modified>
</cp:coreProperties>
</file>